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isa01\Desktop\фоод\"/>
    </mc:Choice>
  </mc:AlternateContent>
  <xr:revisionPtr revIDLastSave="0" documentId="13_ncr:1_{CB69894A-4699-4CD6-9439-45EFCF81827C}" xr6:coauthVersionLast="40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I62" i="1"/>
  <c r="G195" i="1"/>
  <c r="I138" i="1"/>
  <c r="H43" i="1"/>
  <c r="J62" i="1"/>
  <c r="F100" i="1"/>
  <c r="G119" i="1"/>
  <c r="J138" i="1"/>
  <c r="H195" i="1"/>
  <c r="H176" i="1"/>
  <c r="I100" i="1"/>
  <c r="J119" i="1"/>
  <c r="G157" i="1"/>
  <c r="J43" i="1"/>
  <c r="H100" i="1"/>
  <c r="J195" i="1"/>
  <c r="J100" i="1"/>
  <c r="I43" i="1"/>
  <c r="G100" i="1"/>
  <c r="H138" i="1"/>
  <c r="J157" i="1"/>
  <c r="G81" i="1"/>
  <c r="H81" i="1"/>
  <c r="G62" i="1"/>
  <c r="I81" i="1"/>
  <c r="F43" i="1"/>
  <c r="J81" i="1"/>
  <c r="I176" i="1"/>
  <c r="H62" i="1"/>
  <c r="G43" i="1"/>
  <c r="H157" i="1"/>
  <c r="J17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<sst xmlns="http://schemas.openxmlformats.org/spreadsheetml/2006/main" count="234" uniqueCount="64">
  <si>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</si>
  <si>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</si>
  <si>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</si>
  <si>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</si>
  <si>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</si>
  <si>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</si>
  <si>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</si>
  <si>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</si>
  <si>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</si>
  <si>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</si>
  <si>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</si>
  <si>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</si>
  <si>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</si>
  <si>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</si>
  <si>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</si>
  <si>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</si>
  <si>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</si>
  <si>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</si>
  <si>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</si>
  <si>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</si>
  <si>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</si>
  <si>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</si>
  <si>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</si>
  <si>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</si>
  <si>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</si>
  <si>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</si>
  <si>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</si>
  <si>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</si>
  <si>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</si>
  <si>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</si>
  <si>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</si>
  <si>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</si>
  <si>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</si>
  <si>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</si>
  <si>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</si>
  <si>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"Троицкая СШ им. Героя Советского Союза А.С. Юанова"</t>
  </si>
  <si>
    <t>Директор</t>
  </si>
  <si>
    <t>Романцев А.Н.</t>
  </si>
  <si>
    <t>Плов из курицы</t>
  </si>
  <si>
    <t>Хлеб пшеничный, масло сливочное (порц.), хлеб ржаной</t>
  </si>
  <si>
    <t>Овощи нат. свежие (огурец)</t>
  </si>
  <si>
    <t>Чай с сахаром</t>
  </si>
  <si>
    <t>Хлеб пшеничный, хреб ржаной</t>
  </si>
  <si>
    <t>Кофейный напиток с молоком</t>
  </si>
  <si>
    <t>Хлеб пшеничный, масло сливочное (порц.), сыр порционный</t>
  </si>
  <si>
    <t>Хлеб ржаной, хлеб пшеничный</t>
  </si>
  <si>
    <t>Помидор порционный</t>
  </si>
  <si>
    <t>Компот из сухофруктов</t>
  </si>
  <si>
    <t>Хлеб ржаной, хлеб пшеничный, сыр порционный</t>
  </si>
  <si>
    <t>Омлет</t>
  </si>
  <si>
    <t>Огурец порционный</t>
  </si>
  <si>
    <t>Напиток из плодов шиповника</t>
  </si>
  <si>
    <t>Сок фруктовый</t>
  </si>
  <si>
    <t>Овощи натуральные свежие (помидор)</t>
  </si>
  <si>
    <t>Тефтеля, макароны со сливочным маслом</t>
  </si>
  <si>
    <t>Каша рисовая молочная со слив. маслом</t>
  </si>
  <si>
    <t>Котлета запечёная, гречка отварная со слив. маслом</t>
  </si>
  <si>
    <t>Макароны со сливочным маслом и сыром</t>
  </si>
  <si>
    <t>Хлеб ржаной, хлеб пшеничный, яйцо</t>
  </si>
  <si>
    <t>Яблоко</t>
  </si>
  <si>
    <t>Хлеб пшеничный, сыр порционный, яйцо</t>
  </si>
  <si>
    <t xml:space="preserve">Рыба запечённая, рис отварной со сливочным маслом, овощи </t>
  </si>
  <si>
    <t>Котлета куриная, картофель отварной со сливочным маслом</t>
  </si>
  <si>
    <t>Каша пшенная молочная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</si>
</sst>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130" zoomScaleNormal="13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44" sqref="E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36</v>
      </c>
      <c r="I1" s="61"/>
      <c r="J1" s="61"/>
      <c r="K1" s="61"/>
    </row>
    <row r="2" spans="1:11" ht="17.399999999999999" x14ac:dyDescent="0.25">
      <c r="A2" s="36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2">
        <v>45684</v>
      </c>
      <c r="I3" s="63"/>
      <c r="J3" s="63"/>
      <c r="K3" s="63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 x14ac:dyDescent="0.35">
      <c r="A6" s="21">
        <v>1</v>
      </c>
      <c r="B6" s="22">
        <v>1</v>
      </c>
      <c r="C6" s="23" t="s">
        <v>20</v>
      </c>
      <c r="D6" s="5" t="s">
        <v>21</v>
      </c>
      <c r="E6" s="46" t="s">
        <v>38</v>
      </c>
      <c r="F6" s="47">
        <v>185</v>
      </c>
      <c r="G6" s="47">
        <v>7</v>
      </c>
      <c r="H6" s="47">
        <v>6</v>
      </c>
      <c r="I6" s="48">
        <v>45</v>
      </c>
      <c r="J6" s="47">
        <v>232</v>
      </c>
      <c r="K6" s="48"/>
    </row>
    <row r="7" spans="1:11" ht="14.4" x14ac:dyDescent="0.3">
      <c r="A7" s="24"/>
      <c r="B7" s="16"/>
      <c r="C7" s="11"/>
      <c r="D7" s="6"/>
      <c r="E7" s="49"/>
      <c r="F7" s="50"/>
      <c r="G7" s="50"/>
      <c r="H7" s="50"/>
      <c r="I7" s="51"/>
      <c r="J7" s="50"/>
      <c r="K7" s="51"/>
    </row>
    <row r="8" spans="1:11" ht="14.4" x14ac:dyDescent="0.3">
      <c r="A8" s="24"/>
      <c r="B8" s="16"/>
      <c r="C8" s="11"/>
      <c r="D8" s="7" t="s">
        <v>22</v>
      </c>
      <c r="E8" s="49" t="s">
        <v>43</v>
      </c>
      <c r="F8" s="50">
        <v>200</v>
      </c>
      <c r="G8" s="50">
        <v>4.08</v>
      </c>
      <c r="H8" s="50">
        <v>3.54</v>
      </c>
      <c r="I8" s="51">
        <v>17.579999999999998</v>
      </c>
      <c r="J8" s="50">
        <v>118.6</v>
      </c>
      <c r="K8" s="51"/>
    </row>
    <row r="9" spans="1:11" ht="14.4" x14ac:dyDescent="0.3">
      <c r="A9" s="24"/>
      <c r="B9" s="16"/>
      <c r="C9" s="11"/>
      <c r="D9" s="7" t="s">
        <v>23</v>
      </c>
      <c r="E9" s="49" t="s">
        <v>39</v>
      </c>
      <c r="F9" s="50">
        <v>60</v>
      </c>
      <c r="G9" s="50">
        <v>7</v>
      </c>
      <c r="H9" s="50">
        <v>9</v>
      </c>
      <c r="I9" s="51">
        <v>9</v>
      </c>
      <c r="J9" s="50">
        <v>237</v>
      </c>
      <c r="K9" s="51"/>
    </row>
    <row r="10" spans="1:11" ht="14.4" x14ac:dyDescent="0.3">
      <c r="A10" s="24"/>
      <c r="B10" s="16"/>
      <c r="C10" s="11"/>
      <c r="D10" s="7" t="s">
        <v>24</v>
      </c>
      <c r="E10" s="49"/>
      <c r="F10" s="50"/>
      <c r="G10" s="50"/>
      <c r="H10" s="50"/>
      <c r="I10" s="51"/>
      <c r="J10" s="50"/>
      <c r="K10" s="43"/>
    </row>
    <row r="11" spans="1:11" ht="14.4" x14ac:dyDescent="0.3">
      <c r="A11" s="24"/>
      <c r="B11" s="16"/>
      <c r="C11" s="11"/>
      <c r="D11" s="55" t="s">
        <v>26</v>
      </c>
      <c r="E11" s="49" t="s">
        <v>40</v>
      </c>
      <c r="F11" s="50">
        <v>60</v>
      </c>
      <c r="G11" s="50">
        <v>0.42</v>
      </c>
      <c r="H11" s="50">
        <v>0.06</v>
      </c>
      <c r="I11" s="51">
        <v>1.1399999999999999</v>
      </c>
      <c r="J11" s="50">
        <v>7</v>
      </c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>SUM(G6:G12)</f>
        <v>18.5</v>
      </c>
      <c r="H13" s="20">
        <f t="shared" ref="H13:J13" si="0">SUM(H6:H12)</f>
        <v>18.599999999999998</v>
      </c>
      <c r="I13" s="20">
        <f t="shared" si="0"/>
        <v>72.72</v>
      </c>
      <c r="J13" s="20">
        <f t="shared" si="0"/>
        <v>594.6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4.4" x14ac:dyDescent="0.3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4.4" x14ac:dyDescent="0.3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4.4" x14ac:dyDescent="0.3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4.4" x14ac:dyDescent="0.3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4.4" x14ac:dyDescent="0.3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4.4" x14ac:dyDescent="0.3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505</v>
      </c>
      <c r="G24" s="33">
        <f t="shared" ref="G24:J24" si="2">G13+G23</f>
        <v>18.5</v>
      </c>
      <c r="H24" s="33">
        <f t="shared" si="2"/>
        <v>18.599999999999998</v>
      </c>
      <c r="I24" s="33">
        <f t="shared" si="2"/>
        <v>72.72</v>
      </c>
      <c r="J24" s="33">
        <f t="shared" si="2"/>
        <v>594.6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9" t="s">
        <v>54</v>
      </c>
      <c r="F25" s="50">
        <v>225</v>
      </c>
      <c r="G25" s="50">
        <v>14.27</v>
      </c>
      <c r="H25" s="50">
        <v>16.32</v>
      </c>
      <c r="I25" s="50">
        <v>35.69</v>
      </c>
      <c r="J25" s="50">
        <v>316.77999999999997</v>
      </c>
      <c r="K25" s="40"/>
    </row>
    <row r="26" spans="1:11" ht="14.4" x14ac:dyDescent="0.3">
      <c r="A26" s="15"/>
      <c r="B26" s="16"/>
      <c r="C26" s="11"/>
      <c r="D26" s="55" t="s">
        <v>26</v>
      </c>
      <c r="E26" s="49" t="s">
        <v>53</v>
      </c>
      <c r="F26" s="50">
        <v>60</v>
      </c>
      <c r="G26" s="50">
        <v>0.66</v>
      </c>
      <c r="H26" s="50">
        <v>0.12</v>
      </c>
      <c r="I26" s="50">
        <v>2.2799999999999998</v>
      </c>
      <c r="J26" s="50">
        <v>13.2</v>
      </c>
      <c r="K26" s="43"/>
    </row>
    <row r="27" spans="1:11" ht="14.4" x14ac:dyDescent="0.3">
      <c r="A27" s="15"/>
      <c r="B27" s="16"/>
      <c r="C27" s="11"/>
      <c r="D27" s="7" t="s">
        <v>22</v>
      </c>
      <c r="E27" s="49" t="s">
        <v>41</v>
      </c>
      <c r="F27" s="50">
        <v>200</v>
      </c>
      <c r="G27" s="50">
        <v>0.16</v>
      </c>
      <c r="H27" s="50">
        <v>0</v>
      </c>
      <c r="I27" s="50">
        <v>14.99</v>
      </c>
      <c r="J27" s="50">
        <v>61</v>
      </c>
      <c r="K27" s="43"/>
    </row>
    <row r="28" spans="1:11" ht="14.4" x14ac:dyDescent="0.3">
      <c r="A28" s="15"/>
      <c r="B28" s="16"/>
      <c r="C28" s="11"/>
      <c r="D28" s="7" t="s">
        <v>23</v>
      </c>
      <c r="E28" s="49" t="s">
        <v>42</v>
      </c>
      <c r="F28" s="50">
        <v>40</v>
      </c>
      <c r="G28" s="50">
        <v>3</v>
      </c>
      <c r="H28" s="50">
        <v>0.38</v>
      </c>
      <c r="I28" s="50">
        <v>16</v>
      </c>
      <c r="J28" s="50">
        <v>124.8</v>
      </c>
      <c r="K28" s="43"/>
    </row>
    <row r="29" spans="1:11" ht="14.4" x14ac:dyDescent="0.3">
      <c r="A29" s="15"/>
      <c r="B29" s="16"/>
      <c r="C29" s="11"/>
      <c r="D29" s="7" t="s">
        <v>24</v>
      </c>
      <c r="E29" s="49"/>
      <c r="F29" s="50"/>
      <c r="G29" s="50"/>
      <c r="H29" s="50"/>
      <c r="I29" s="50"/>
      <c r="J29" s="50"/>
      <c r="K29" s="43"/>
    </row>
    <row r="30" spans="1:11" ht="14.4" x14ac:dyDescent="0.3">
      <c r="A30" s="15"/>
      <c r="B30" s="16"/>
      <c r="C30" s="11"/>
      <c r="D30" s="55" t="s">
        <v>29</v>
      </c>
      <c r="E30" s="52"/>
      <c r="F30" s="53"/>
      <c r="G30" s="53"/>
      <c r="H30" s="53"/>
      <c r="I30" s="54"/>
      <c r="J30" s="53"/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525</v>
      </c>
      <c r="G32" s="20">
        <f t="shared" ref="G32" si="3">SUM(G25:G31)</f>
        <v>18.09</v>
      </c>
      <c r="H32" s="20">
        <f t="shared" ref="H32" si="4">SUM(H25:H31)</f>
        <v>16.82</v>
      </c>
      <c r="I32" s="20">
        <f t="shared" ref="I32" si="5">SUM(I25:I31)</f>
        <v>68.960000000000008</v>
      </c>
      <c r="J32" s="20">
        <f t="shared" ref="J32" si="6">SUM(J25:J31)</f>
        <v>515.78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4.4" x14ac:dyDescent="0.3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4.4" x14ac:dyDescent="0.3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4.4" x14ac:dyDescent="0.3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4.4" x14ac:dyDescent="0.3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4.4" x14ac:dyDescent="0.3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4.4" x14ac:dyDescent="0.3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4.4" x14ac:dyDescent="0.3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525</v>
      </c>
      <c r="G43" s="33">
        <f t="shared" ref="G43" si="11">G32+G42</f>
        <v>18.09</v>
      </c>
      <c r="H43" s="33">
        <f t="shared" ref="H43" si="12">H32+H42</f>
        <v>16.82</v>
      </c>
      <c r="I43" s="33">
        <f t="shared" ref="I43" si="13">I32+I42</f>
        <v>68.960000000000008</v>
      </c>
      <c r="J43" s="33">
        <f t="shared" ref="J43" si="14">J32+J42</f>
        <v>515.78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52" t="s">
        <v>55</v>
      </c>
      <c r="F44" s="53">
        <v>255</v>
      </c>
      <c r="G44" s="53">
        <v>8</v>
      </c>
      <c r="H44" s="53">
        <v>6</v>
      </c>
      <c r="I44" s="53">
        <v>45.5</v>
      </c>
      <c r="J44" s="53">
        <v>283</v>
      </c>
      <c r="K44" s="40"/>
    </row>
    <row r="45" spans="1:11" ht="14.4" x14ac:dyDescent="0.3">
      <c r="A45" s="24"/>
      <c r="B45" s="16"/>
      <c r="C45" s="11"/>
      <c r="D45" s="6"/>
      <c r="E45" s="41"/>
      <c r="F45" s="42"/>
      <c r="G45" s="42"/>
      <c r="H45" s="42"/>
      <c r="I45" s="42"/>
      <c r="J45" s="42"/>
      <c r="K45" s="43"/>
    </row>
    <row r="46" spans="1:11" ht="14.4" x14ac:dyDescent="0.3">
      <c r="A46" s="24"/>
      <c r="B46" s="16"/>
      <c r="C46" s="11"/>
      <c r="D46" s="7" t="s">
        <v>22</v>
      </c>
      <c r="E46" s="49" t="s">
        <v>43</v>
      </c>
      <c r="F46" s="50">
        <v>200</v>
      </c>
      <c r="G46" s="50">
        <v>3.17</v>
      </c>
      <c r="H46" s="50">
        <v>2.68</v>
      </c>
      <c r="I46" s="50">
        <v>15.95</v>
      </c>
      <c r="J46" s="50">
        <v>101</v>
      </c>
      <c r="K46" s="43"/>
    </row>
    <row r="47" spans="1:11" ht="28.8" x14ac:dyDescent="0.3">
      <c r="A47" s="24"/>
      <c r="B47" s="16"/>
      <c r="C47" s="11"/>
      <c r="D47" s="7" t="s">
        <v>23</v>
      </c>
      <c r="E47" s="49" t="s">
        <v>44</v>
      </c>
      <c r="F47" s="50">
        <v>55</v>
      </c>
      <c r="G47" s="50">
        <v>7</v>
      </c>
      <c r="H47" s="50">
        <v>10</v>
      </c>
      <c r="I47" s="50">
        <v>9.98</v>
      </c>
      <c r="J47" s="50">
        <v>237</v>
      </c>
      <c r="K47" s="43"/>
    </row>
    <row r="48" spans="1:11" ht="14.4" x14ac:dyDescent="0.3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4.4" x14ac:dyDescent="0.3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18.170000000000002</v>
      </c>
      <c r="H51" s="20">
        <f t="shared" ref="H51" si="16">SUM(H44:H50)</f>
        <v>18.68</v>
      </c>
      <c r="I51" s="20">
        <f t="shared" ref="I51" si="17">SUM(I44:I50)</f>
        <v>71.430000000000007</v>
      </c>
      <c r="J51" s="20">
        <f t="shared" ref="J51" si="18">SUM(J44:J50)</f>
        <v>621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4.4" x14ac:dyDescent="0.3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4.4" x14ac:dyDescent="0.3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4.4" x14ac:dyDescent="0.3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4.4" x14ac:dyDescent="0.3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4.4" x14ac:dyDescent="0.3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4.4" x14ac:dyDescent="0.3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510</v>
      </c>
      <c r="G62" s="33">
        <f t="shared" ref="G62" si="23">G51+G61</f>
        <v>18.170000000000002</v>
      </c>
      <c r="H62" s="33">
        <f t="shared" ref="H62" si="24">H51+H61</f>
        <v>18.68</v>
      </c>
      <c r="I62" s="33">
        <f t="shared" ref="I62" si="25">I51+I61</f>
        <v>71.430000000000007</v>
      </c>
      <c r="J62" s="33">
        <f t="shared" ref="J62" si="26">J51+J61</f>
        <v>621</v>
      </c>
      <c r="K62" s="33"/>
    </row>
    <row r="63" spans="1:11" ht="15" thickBot="1" x14ac:dyDescent="0.35">
      <c r="A63" s="21">
        <v>1</v>
      </c>
      <c r="B63" s="22">
        <v>4</v>
      </c>
      <c r="C63" s="23" t="s">
        <v>20</v>
      </c>
      <c r="D63" s="5" t="s">
        <v>21</v>
      </c>
      <c r="E63" s="46" t="s">
        <v>56</v>
      </c>
      <c r="F63" s="47">
        <v>235</v>
      </c>
      <c r="G63" s="47">
        <v>15</v>
      </c>
      <c r="H63" s="47">
        <v>16</v>
      </c>
      <c r="I63" s="48">
        <v>44</v>
      </c>
      <c r="J63" s="47">
        <v>359</v>
      </c>
      <c r="K63" s="40"/>
    </row>
    <row r="64" spans="1:11" ht="14.4" x14ac:dyDescent="0.3">
      <c r="A64" s="24"/>
      <c r="B64" s="16"/>
      <c r="C64" s="11"/>
      <c r="D64" s="6"/>
      <c r="E64" s="41"/>
      <c r="F64" s="42"/>
      <c r="G64" s="42"/>
      <c r="H64" s="42"/>
      <c r="I64" s="42"/>
      <c r="J64" s="42"/>
      <c r="K64" s="43"/>
    </row>
    <row r="65" spans="1:11" ht="14.4" x14ac:dyDescent="0.3">
      <c r="A65" s="24"/>
      <c r="B65" s="16"/>
      <c r="C65" s="11"/>
      <c r="D65" s="7" t="s">
        <v>22</v>
      </c>
      <c r="E65" s="49" t="s">
        <v>41</v>
      </c>
      <c r="F65" s="50">
        <v>200</v>
      </c>
      <c r="G65" s="50">
        <v>0.16</v>
      </c>
      <c r="H65" s="50">
        <v>0</v>
      </c>
      <c r="I65" s="51">
        <v>14.99</v>
      </c>
      <c r="J65" s="50">
        <v>61</v>
      </c>
      <c r="K65" s="43"/>
    </row>
    <row r="66" spans="1:11" ht="14.4" x14ac:dyDescent="0.3">
      <c r="A66" s="24"/>
      <c r="B66" s="16"/>
      <c r="C66" s="11"/>
      <c r="D66" s="7" t="s">
        <v>23</v>
      </c>
      <c r="E66" s="49" t="s">
        <v>45</v>
      </c>
      <c r="F66" s="50">
        <v>40</v>
      </c>
      <c r="G66" s="50">
        <v>3</v>
      </c>
      <c r="H66" s="50">
        <v>0.38</v>
      </c>
      <c r="I66" s="50">
        <v>16</v>
      </c>
      <c r="J66" s="50">
        <v>124.8</v>
      </c>
      <c r="K66" s="43"/>
    </row>
    <row r="67" spans="1:11" ht="14.4" x14ac:dyDescent="0.3">
      <c r="A67" s="24"/>
      <c r="B67" s="16"/>
      <c r="C67" s="11"/>
      <c r="D67" s="7" t="s">
        <v>24</v>
      </c>
      <c r="E67" s="41"/>
      <c r="F67" s="42"/>
      <c r="G67" s="42"/>
      <c r="H67" s="42"/>
      <c r="I67" s="42"/>
      <c r="J67" s="42"/>
      <c r="K67" s="43"/>
    </row>
    <row r="68" spans="1:11" ht="15" thickBot="1" x14ac:dyDescent="0.35">
      <c r="A68" s="24"/>
      <c r="B68" s="16"/>
      <c r="C68" s="11"/>
      <c r="D68" s="55" t="s">
        <v>26</v>
      </c>
      <c r="E68" s="49" t="s">
        <v>53</v>
      </c>
      <c r="F68" s="50">
        <v>60</v>
      </c>
      <c r="G68" s="50">
        <v>0.66</v>
      </c>
      <c r="H68" s="50">
        <v>0.12</v>
      </c>
      <c r="I68" s="51">
        <v>2.2799999999999998</v>
      </c>
      <c r="J68" s="50">
        <v>13</v>
      </c>
      <c r="K68" s="43"/>
    </row>
    <row r="69" spans="1:11" ht="14.4" x14ac:dyDescent="0.3">
      <c r="A69" s="24"/>
      <c r="B69" s="16"/>
      <c r="C69" s="11"/>
      <c r="D69" s="55" t="s">
        <v>29</v>
      </c>
      <c r="E69" s="57"/>
      <c r="F69" s="56"/>
      <c r="G69" s="56"/>
      <c r="H69" s="56"/>
      <c r="I69" s="58"/>
      <c r="J69" s="56"/>
      <c r="K69" s="43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535</v>
      </c>
      <c r="G70" s="20">
        <f t="shared" ref="G70" si="27">SUM(G63:G69)</f>
        <v>18.82</v>
      </c>
      <c r="H70" s="20">
        <f t="shared" ref="H70" si="28">SUM(H63:H69)</f>
        <v>16.5</v>
      </c>
      <c r="I70" s="20">
        <f t="shared" ref="I70" si="29">SUM(I63:I69)</f>
        <v>77.27000000000001</v>
      </c>
      <c r="J70" s="20">
        <f t="shared" ref="J70" si="30">SUM(J63:J69)</f>
        <v>557.79999999999995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4.4" x14ac:dyDescent="0.3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4.4" x14ac:dyDescent="0.3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4.4" x14ac:dyDescent="0.3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4.4" x14ac:dyDescent="0.3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4.4" x14ac:dyDescent="0.3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4.4" x14ac:dyDescent="0.3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535</v>
      </c>
      <c r="G81" s="33">
        <f t="shared" ref="G81" si="35">G70+G80</f>
        <v>18.82</v>
      </c>
      <c r="H81" s="33">
        <f t="shared" ref="H81" si="36">H70+H80</f>
        <v>16.5</v>
      </c>
      <c r="I81" s="33">
        <f t="shared" ref="I81" si="37">I70+I80</f>
        <v>77.27000000000001</v>
      </c>
      <c r="J81" s="33">
        <f t="shared" ref="J81" si="38">J70+J80</f>
        <v>557.79999999999995</v>
      </c>
      <c r="K81" s="33"/>
    </row>
    <row r="82" spans="1:11" ht="15" thickBot="1" x14ac:dyDescent="0.35">
      <c r="A82" s="21">
        <v>1</v>
      </c>
      <c r="B82" s="22">
        <v>5</v>
      </c>
      <c r="C82" s="23" t="s">
        <v>20</v>
      </c>
      <c r="D82" s="5" t="s">
        <v>21</v>
      </c>
      <c r="E82" s="46" t="s">
        <v>49</v>
      </c>
      <c r="F82" s="47">
        <v>155</v>
      </c>
      <c r="G82" s="47">
        <v>14</v>
      </c>
      <c r="H82" s="47">
        <v>15</v>
      </c>
      <c r="I82" s="48">
        <v>7</v>
      </c>
      <c r="J82" s="47">
        <v>247</v>
      </c>
      <c r="K82" s="40"/>
    </row>
    <row r="83" spans="1:11" ht="14.4" x14ac:dyDescent="0.3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4.4" x14ac:dyDescent="0.3">
      <c r="A84" s="24"/>
      <c r="B84" s="16"/>
      <c r="C84" s="11"/>
      <c r="D84" s="7" t="s">
        <v>22</v>
      </c>
      <c r="E84" s="49" t="s">
        <v>47</v>
      </c>
      <c r="F84" s="50">
        <v>200</v>
      </c>
      <c r="G84" s="50">
        <v>0.16</v>
      </c>
      <c r="H84" s="50">
        <v>0</v>
      </c>
      <c r="I84" s="51">
        <v>14.99</v>
      </c>
      <c r="J84" s="50">
        <v>61</v>
      </c>
      <c r="K84" s="43"/>
    </row>
    <row r="85" spans="1:11" ht="14.4" x14ac:dyDescent="0.3">
      <c r="A85" s="24"/>
      <c r="B85" s="16"/>
      <c r="C85" s="11"/>
      <c r="D85" s="7" t="s">
        <v>23</v>
      </c>
      <c r="E85" s="49" t="s">
        <v>48</v>
      </c>
      <c r="F85" s="50">
        <v>95</v>
      </c>
      <c r="G85" s="50">
        <v>5</v>
      </c>
      <c r="H85" s="50">
        <v>4</v>
      </c>
      <c r="I85" s="51">
        <v>19</v>
      </c>
      <c r="J85" s="50">
        <v>178.8</v>
      </c>
      <c r="K85" s="43"/>
    </row>
    <row r="86" spans="1:11" ht="14.4" x14ac:dyDescent="0.3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4.4" x14ac:dyDescent="0.3">
      <c r="A87" s="24"/>
      <c r="B87" s="16"/>
      <c r="C87" s="11"/>
      <c r="D87" s="55" t="s">
        <v>26</v>
      </c>
      <c r="E87" s="49" t="s">
        <v>50</v>
      </c>
      <c r="F87" s="50">
        <v>60</v>
      </c>
      <c r="G87" s="50">
        <v>0</v>
      </c>
      <c r="H87" s="50">
        <v>0</v>
      </c>
      <c r="I87" s="51">
        <v>2</v>
      </c>
      <c r="J87" s="42">
        <v>7</v>
      </c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19.16</v>
      </c>
      <c r="H89" s="20">
        <f t="shared" ref="H89" si="40">SUM(H82:H88)</f>
        <v>19</v>
      </c>
      <c r="I89" s="20">
        <f t="shared" ref="I89" si="41">SUM(I82:I88)</f>
        <v>42.99</v>
      </c>
      <c r="J89" s="20">
        <f t="shared" ref="J89" si="42">SUM(J82:J88)</f>
        <v>493.8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4.4" x14ac:dyDescent="0.3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4.4" x14ac:dyDescent="0.3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4.4" x14ac:dyDescent="0.3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4.4" x14ac:dyDescent="0.3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4.4" x14ac:dyDescent="0.3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4.4" x14ac:dyDescent="0.3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510</v>
      </c>
      <c r="G100" s="33">
        <f t="shared" ref="G100" si="47">G89+G99</f>
        <v>19.16</v>
      </c>
      <c r="H100" s="33">
        <f t="shared" ref="H100" si="48">H89+H99</f>
        <v>19</v>
      </c>
      <c r="I100" s="33">
        <f t="shared" ref="I100" si="49">I89+I99</f>
        <v>42.99</v>
      </c>
      <c r="J100" s="33">
        <f t="shared" ref="J100" si="50">J89+J99</f>
        <v>493.8</v>
      </c>
      <c r="K100" s="33"/>
    </row>
    <row r="101" spans="1:11" ht="15" thickBot="1" x14ac:dyDescent="0.35">
      <c r="A101" s="21">
        <v>2</v>
      </c>
      <c r="B101" s="22">
        <v>1</v>
      </c>
      <c r="C101" s="23" t="s">
        <v>20</v>
      </c>
      <c r="D101" s="5" t="s">
        <v>21</v>
      </c>
      <c r="E101" s="46" t="s">
        <v>56</v>
      </c>
      <c r="F101" s="47">
        <v>235</v>
      </c>
      <c r="G101" s="47">
        <v>15</v>
      </c>
      <c r="H101" s="47">
        <v>16</v>
      </c>
      <c r="I101" s="48">
        <v>44</v>
      </c>
      <c r="J101" s="47">
        <v>359</v>
      </c>
      <c r="K101" s="40"/>
    </row>
    <row r="102" spans="1:11" ht="14.4" x14ac:dyDescent="0.3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4.4" x14ac:dyDescent="0.3">
      <c r="A103" s="24"/>
      <c r="B103" s="16"/>
      <c r="C103" s="11"/>
      <c r="D103" s="7" t="s">
        <v>22</v>
      </c>
      <c r="E103" s="49" t="s">
        <v>41</v>
      </c>
      <c r="F103" s="50">
        <v>200</v>
      </c>
      <c r="G103" s="50">
        <v>0.16</v>
      </c>
      <c r="H103" s="50">
        <v>0</v>
      </c>
      <c r="I103" s="51">
        <v>14.99</v>
      </c>
      <c r="J103" s="50">
        <v>61</v>
      </c>
      <c r="K103" s="43"/>
    </row>
    <row r="104" spans="1:11" ht="14.4" x14ac:dyDescent="0.3">
      <c r="A104" s="24"/>
      <c r="B104" s="16"/>
      <c r="C104" s="11"/>
      <c r="D104" s="7" t="s">
        <v>23</v>
      </c>
      <c r="E104" s="49" t="s">
        <v>45</v>
      </c>
      <c r="F104" s="50">
        <v>40</v>
      </c>
      <c r="G104" s="50">
        <v>3</v>
      </c>
      <c r="H104" s="50">
        <v>0.38</v>
      </c>
      <c r="I104" s="50">
        <v>16</v>
      </c>
      <c r="J104" s="50">
        <v>124.8</v>
      </c>
      <c r="K104" s="43"/>
    </row>
    <row r="105" spans="1:11" ht="14.4" x14ac:dyDescent="0.3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4.4" x14ac:dyDescent="0.3">
      <c r="A106" s="24"/>
      <c r="B106" s="16"/>
      <c r="C106" s="11"/>
      <c r="D106" s="55" t="s">
        <v>26</v>
      </c>
      <c r="E106" s="49" t="s">
        <v>53</v>
      </c>
      <c r="F106" s="50">
        <v>60</v>
      </c>
      <c r="G106" s="50">
        <v>0.66</v>
      </c>
      <c r="H106" s="50">
        <v>0.12</v>
      </c>
      <c r="I106" s="51">
        <v>2.2799999999999998</v>
      </c>
      <c r="J106" s="50">
        <v>13</v>
      </c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535</v>
      </c>
      <c r="G108" s="20">
        <f t="shared" ref="G108:J108" si="51">SUM(G101:G107)</f>
        <v>18.82</v>
      </c>
      <c r="H108" s="20">
        <f t="shared" si="51"/>
        <v>16.5</v>
      </c>
      <c r="I108" s="20">
        <f t="shared" si="51"/>
        <v>77.27000000000001</v>
      </c>
      <c r="J108" s="20">
        <f t="shared" si="51"/>
        <v>557.79999999999995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4.4" x14ac:dyDescent="0.3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4.4" x14ac:dyDescent="0.3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4.4" x14ac:dyDescent="0.3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4.4" x14ac:dyDescent="0.3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4.4" x14ac:dyDescent="0.3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4.4" x14ac:dyDescent="0.3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535</v>
      </c>
      <c r="G119" s="33">
        <f t="shared" ref="G119" si="53">G108+G118</f>
        <v>18.82</v>
      </c>
      <c r="H119" s="33">
        <f t="shared" ref="H119" si="54">H108+H118</f>
        <v>16.5</v>
      </c>
      <c r="I119" s="33">
        <f t="shared" ref="I119" si="55">I108+I118</f>
        <v>77.27000000000001</v>
      </c>
      <c r="J119" s="33">
        <f t="shared" ref="J119" si="56">J108+J118</f>
        <v>557.79999999999995</v>
      </c>
      <c r="K119" s="33"/>
    </row>
    <row r="120" spans="1:11" ht="15" thickBot="1" x14ac:dyDescent="0.35">
      <c r="A120" s="15">
        <v>2</v>
      </c>
      <c r="B120" s="16">
        <v>2</v>
      </c>
      <c r="C120" s="23" t="s">
        <v>20</v>
      </c>
      <c r="D120" s="5" t="s">
        <v>21</v>
      </c>
      <c r="E120" s="46" t="s">
        <v>57</v>
      </c>
      <c r="F120" s="47">
        <v>185</v>
      </c>
      <c r="G120" s="47">
        <v>13</v>
      </c>
      <c r="H120" s="47">
        <v>10</v>
      </c>
      <c r="I120" s="48">
        <v>27</v>
      </c>
      <c r="J120" s="47">
        <v>278</v>
      </c>
      <c r="K120" s="40"/>
    </row>
    <row r="121" spans="1:11" ht="14.4" x14ac:dyDescent="0.3">
      <c r="A121" s="15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4.4" x14ac:dyDescent="0.3">
      <c r="A122" s="15"/>
      <c r="B122" s="16"/>
      <c r="C122" s="11"/>
      <c r="D122" s="7" t="s">
        <v>22</v>
      </c>
      <c r="E122" s="49" t="s">
        <v>51</v>
      </c>
      <c r="F122" s="50">
        <v>200</v>
      </c>
      <c r="G122" s="50">
        <v>0.16</v>
      </c>
      <c r="H122" s="50">
        <v>0</v>
      </c>
      <c r="I122" s="51">
        <v>14.99</v>
      </c>
      <c r="J122" s="50">
        <v>61</v>
      </c>
      <c r="K122" s="43"/>
    </row>
    <row r="123" spans="1:11" ht="14.4" x14ac:dyDescent="0.3">
      <c r="A123" s="15"/>
      <c r="B123" s="16"/>
      <c r="C123" s="11"/>
      <c r="D123" s="7" t="s">
        <v>23</v>
      </c>
      <c r="E123" s="49" t="s">
        <v>58</v>
      </c>
      <c r="F123" s="50">
        <v>40</v>
      </c>
      <c r="G123" s="50">
        <v>4</v>
      </c>
      <c r="H123" s="50">
        <v>5</v>
      </c>
      <c r="I123" s="50">
        <v>17</v>
      </c>
      <c r="J123" s="50">
        <v>124.8</v>
      </c>
      <c r="K123" s="43"/>
    </row>
    <row r="124" spans="1:11" ht="14.4" x14ac:dyDescent="0.3">
      <c r="A124" s="15"/>
      <c r="B124" s="16"/>
      <c r="C124" s="11"/>
      <c r="D124" s="7" t="s">
        <v>24</v>
      </c>
      <c r="E124" s="41" t="s">
        <v>59</v>
      </c>
      <c r="F124" s="42">
        <v>100</v>
      </c>
      <c r="G124" s="50">
        <v>1</v>
      </c>
      <c r="H124" s="50">
        <v>1</v>
      </c>
      <c r="I124" s="51">
        <v>10</v>
      </c>
      <c r="J124" s="50">
        <v>47</v>
      </c>
      <c r="K124" s="43"/>
    </row>
    <row r="125" spans="1:11" ht="15" thickBot="1" x14ac:dyDescent="0.35">
      <c r="A125" s="15"/>
      <c r="B125" s="16"/>
      <c r="C125" s="11"/>
      <c r="D125" s="55" t="s">
        <v>26</v>
      </c>
      <c r="E125" s="49"/>
      <c r="F125" s="50"/>
      <c r="G125" s="50"/>
      <c r="H125" s="50"/>
      <c r="I125" s="51"/>
      <c r="J125" s="50"/>
      <c r="K125" s="43"/>
    </row>
    <row r="126" spans="1:11" ht="14.4" x14ac:dyDescent="0.3">
      <c r="A126" s="15"/>
      <c r="B126" s="16"/>
      <c r="C126" s="11"/>
      <c r="D126" s="55" t="s">
        <v>29</v>
      </c>
      <c r="E126" s="57"/>
      <c r="F126" s="56"/>
      <c r="G126" s="56"/>
      <c r="H126" s="56"/>
      <c r="I126" s="58"/>
      <c r="J126" s="56"/>
      <c r="K126" s="43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57">SUM(G120:G126)</f>
        <v>18.16</v>
      </c>
      <c r="H127" s="20">
        <f t="shared" si="57"/>
        <v>16</v>
      </c>
      <c r="I127" s="20">
        <f t="shared" si="57"/>
        <v>68.990000000000009</v>
      </c>
      <c r="J127" s="20">
        <f t="shared" si="57"/>
        <v>510.8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4.4" x14ac:dyDescent="0.3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4.4" x14ac:dyDescent="0.3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4.4" x14ac:dyDescent="0.3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4.4" x14ac:dyDescent="0.3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4.4" x14ac:dyDescent="0.3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4.4" x14ac:dyDescent="0.3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525</v>
      </c>
      <c r="G138" s="33">
        <f t="shared" ref="G138" si="59">G127+G137</f>
        <v>18.16</v>
      </c>
      <c r="H138" s="33">
        <f t="shared" ref="H138" si="60">H127+H137</f>
        <v>16</v>
      </c>
      <c r="I138" s="33">
        <f t="shared" ref="I138" si="61">I127+I137</f>
        <v>68.990000000000009</v>
      </c>
      <c r="J138" s="33">
        <f t="shared" ref="J138" si="62">J127+J137</f>
        <v>510.8</v>
      </c>
      <c r="K138" s="33"/>
    </row>
    <row r="139" spans="1:11" ht="15" thickBot="1" x14ac:dyDescent="0.35">
      <c r="A139" s="21">
        <v>2</v>
      </c>
      <c r="B139" s="22">
        <v>3</v>
      </c>
      <c r="C139" s="23" t="s">
        <v>20</v>
      </c>
      <c r="D139" s="5" t="s">
        <v>21</v>
      </c>
      <c r="E139" s="46" t="s">
        <v>63</v>
      </c>
      <c r="F139" s="47">
        <v>255</v>
      </c>
      <c r="G139" s="47">
        <v>8</v>
      </c>
      <c r="H139" s="47">
        <v>6.51</v>
      </c>
      <c r="I139" s="48">
        <v>31.63</v>
      </c>
      <c r="J139" s="47">
        <v>181.5</v>
      </c>
      <c r="K139" s="40"/>
    </row>
    <row r="140" spans="1:11" ht="14.4" x14ac:dyDescent="0.3">
      <c r="A140" s="24"/>
      <c r="B140" s="16"/>
      <c r="C140" s="11"/>
      <c r="D140" s="6"/>
      <c r="E140" s="41"/>
      <c r="F140" s="42"/>
      <c r="G140" s="42"/>
      <c r="H140" s="42"/>
      <c r="I140" s="42"/>
      <c r="J140" s="42"/>
      <c r="K140" s="43"/>
    </row>
    <row r="141" spans="1:11" ht="14.4" x14ac:dyDescent="0.3">
      <c r="A141" s="24"/>
      <c r="B141" s="16"/>
      <c r="C141" s="11"/>
      <c r="D141" s="7" t="s">
        <v>22</v>
      </c>
      <c r="E141" s="49" t="s">
        <v>43</v>
      </c>
      <c r="F141" s="50">
        <v>200</v>
      </c>
      <c r="G141" s="50">
        <v>3.17</v>
      </c>
      <c r="H141" s="50">
        <v>2.68</v>
      </c>
      <c r="I141" s="50">
        <v>15.95</v>
      </c>
      <c r="J141" s="50">
        <v>101</v>
      </c>
      <c r="K141" s="43"/>
    </row>
    <row r="142" spans="1:11" ht="15.75" customHeight="1" x14ac:dyDescent="0.3">
      <c r="A142" s="24"/>
      <c r="B142" s="16"/>
      <c r="C142" s="11"/>
      <c r="D142" s="7" t="s">
        <v>23</v>
      </c>
      <c r="E142" s="49" t="s">
        <v>60</v>
      </c>
      <c r="F142" s="50">
        <v>65</v>
      </c>
      <c r="G142" s="50">
        <v>8</v>
      </c>
      <c r="H142" s="50">
        <v>9.4</v>
      </c>
      <c r="I142" s="51">
        <v>22</v>
      </c>
      <c r="J142" s="50">
        <v>252</v>
      </c>
      <c r="K142" s="43"/>
    </row>
    <row r="143" spans="1:11" ht="14.4" x14ac:dyDescent="0.3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19.170000000000002</v>
      </c>
      <c r="H146" s="20">
        <f t="shared" si="63"/>
        <v>18.59</v>
      </c>
      <c r="I146" s="20">
        <f t="shared" si="63"/>
        <v>69.58</v>
      </c>
      <c r="J146" s="20">
        <f t="shared" si="63"/>
        <v>534.5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4.4" x14ac:dyDescent="0.3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4.4" x14ac:dyDescent="0.3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4.4" x14ac:dyDescent="0.3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4.4" x14ac:dyDescent="0.3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4.4" x14ac:dyDescent="0.3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4.4" x14ac:dyDescent="0.3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520</v>
      </c>
      <c r="G157" s="33">
        <f t="shared" ref="G157" si="65">G146+G156</f>
        <v>19.170000000000002</v>
      </c>
      <c r="H157" s="33">
        <f t="shared" ref="H157" si="66">H146+H156</f>
        <v>18.59</v>
      </c>
      <c r="I157" s="33">
        <f t="shared" ref="I157" si="67">I146+I156</f>
        <v>69.58</v>
      </c>
      <c r="J157" s="33">
        <f t="shared" ref="J157" si="68">J146+J156</f>
        <v>534.5</v>
      </c>
      <c r="K157" s="33"/>
    </row>
    <row r="158" spans="1:11" ht="29.4" thickBot="1" x14ac:dyDescent="0.35">
      <c r="A158" s="21">
        <v>2</v>
      </c>
      <c r="B158" s="22">
        <v>4</v>
      </c>
      <c r="C158" s="23" t="s">
        <v>20</v>
      </c>
      <c r="D158" s="5" t="s">
        <v>21</v>
      </c>
      <c r="E158" s="46" t="s">
        <v>61</v>
      </c>
      <c r="F158" s="47">
        <v>225</v>
      </c>
      <c r="G158" s="47">
        <v>14</v>
      </c>
      <c r="H158" s="47">
        <v>14</v>
      </c>
      <c r="I158" s="48">
        <v>43</v>
      </c>
      <c r="J158" s="47">
        <v>365</v>
      </c>
      <c r="K158" s="40"/>
    </row>
    <row r="159" spans="1:11" ht="14.4" x14ac:dyDescent="0.3">
      <c r="A159" s="24"/>
      <c r="B159" s="16"/>
      <c r="C159" s="11"/>
      <c r="D159" s="6"/>
      <c r="E159" s="41"/>
      <c r="F159" s="42"/>
      <c r="G159" s="42"/>
      <c r="H159" s="42"/>
      <c r="I159" s="42"/>
      <c r="J159" s="42"/>
      <c r="K159" s="43"/>
    </row>
    <row r="160" spans="1:11" ht="14.4" x14ac:dyDescent="0.3">
      <c r="A160" s="24"/>
      <c r="B160" s="16"/>
      <c r="C160" s="11"/>
      <c r="D160" s="7" t="s">
        <v>22</v>
      </c>
      <c r="E160" s="49" t="s">
        <v>52</v>
      </c>
      <c r="F160" s="50">
        <v>200</v>
      </c>
      <c r="G160" s="50">
        <v>0.16</v>
      </c>
      <c r="H160" s="50">
        <v>0</v>
      </c>
      <c r="I160" s="51">
        <v>11</v>
      </c>
      <c r="J160" s="50">
        <v>45</v>
      </c>
      <c r="K160" s="43"/>
    </row>
    <row r="161" spans="1:11" ht="14.4" x14ac:dyDescent="0.3">
      <c r="A161" s="24"/>
      <c r="B161" s="16"/>
      <c r="C161" s="11"/>
      <c r="D161" s="7" t="s">
        <v>23</v>
      </c>
      <c r="E161" s="49" t="s">
        <v>45</v>
      </c>
      <c r="F161" s="50">
        <v>40</v>
      </c>
      <c r="G161" s="50">
        <v>3</v>
      </c>
      <c r="H161" s="50">
        <v>0.2</v>
      </c>
      <c r="I161" s="51">
        <v>16</v>
      </c>
      <c r="J161" s="50">
        <v>124.8</v>
      </c>
      <c r="K161" s="43"/>
    </row>
    <row r="162" spans="1:11" ht="14.4" x14ac:dyDescent="0.3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" thickBot="1" x14ac:dyDescent="0.35">
      <c r="A163" s="24"/>
      <c r="B163" s="16"/>
      <c r="C163" s="11"/>
      <c r="D163" s="55" t="s">
        <v>26</v>
      </c>
      <c r="E163" s="49" t="s">
        <v>50</v>
      </c>
      <c r="F163" s="50">
        <v>60</v>
      </c>
      <c r="G163" s="50">
        <v>0.66</v>
      </c>
      <c r="H163" s="50">
        <v>2</v>
      </c>
      <c r="I163" s="51">
        <v>3</v>
      </c>
      <c r="J163" s="50">
        <v>13</v>
      </c>
      <c r="K163" s="43"/>
    </row>
    <row r="164" spans="1:11" ht="14.4" x14ac:dyDescent="0.3">
      <c r="A164" s="24"/>
      <c r="B164" s="16"/>
      <c r="C164" s="11"/>
      <c r="D164" s="55" t="s">
        <v>29</v>
      </c>
      <c r="E164" s="57"/>
      <c r="F164" s="56"/>
      <c r="G164" s="56"/>
      <c r="H164" s="56"/>
      <c r="I164" s="58"/>
      <c r="J164" s="56"/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525</v>
      </c>
      <c r="G165" s="20">
        <f t="shared" ref="G165:J165" si="69">SUM(G158:G164)</f>
        <v>17.82</v>
      </c>
      <c r="H165" s="20">
        <f t="shared" si="69"/>
        <v>16.2</v>
      </c>
      <c r="I165" s="20">
        <f t="shared" si="69"/>
        <v>73</v>
      </c>
      <c r="J165" s="20">
        <f t="shared" si="69"/>
        <v>547.79999999999995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4.4" x14ac:dyDescent="0.3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4.4" x14ac:dyDescent="0.3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4.4" x14ac:dyDescent="0.3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4.4" x14ac:dyDescent="0.3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4.4" x14ac:dyDescent="0.3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4.4" x14ac:dyDescent="0.3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525</v>
      </c>
      <c r="G176" s="33">
        <f t="shared" ref="G176" si="71">G165+G175</f>
        <v>17.82</v>
      </c>
      <c r="H176" s="33">
        <f t="shared" ref="H176" si="72">H165+H175</f>
        <v>16.2</v>
      </c>
      <c r="I176" s="33">
        <f t="shared" ref="I176" si="73">I165+I175</f>
        <v>73</v>
      </c>
      <c r="J176" s="33">
        <f t="shared" ref="J176" si="74">J165+J175</f>
        <v>547.79999999999995</v>
      </c>
      <c r="K176" s="33"/>
    </row>
    <row r="177" spans="1:11" ht="29.4" thickBot="1" x14ac:dyDescent="0.35">
      <c r="A177" s="21">
        <v>2</v>
      </c>
      <c r="B177" s="22">
        <v>5</v>
      </c>
      <c r="C177" s="23" t="s">
        <v>20</v>
      </c>
      <c r="D177" s="5" t="s">
        <v>21</v>
      </c>
      <c r="E177" s="46" t="s">
        <v>62</v>
      </c>
      <c r="F177" s="47">
        <v>195</v>
      </c>
      <c r="G177" s="47">
        <v>11</v>
      </c>
      <c r="H177" s="47">
        <v>10</v>
      </c>
      <c r="I177" s="48">
        <v>40</v>
      </c>
      <c r="J177" s="47">
        <v>309</v>
      </c>
      <c r="K177" s="40"/>
    </row>
    <row r="178" spans="1:11" ht="14.4" x14ac:dyDescent="0.3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4.4" x14ac:dyDescent="0.3">
      <c r="A179" s="24"/>
      <c r="B179" s="16"/>
      <c r="C179" s="11"/>
      <c r="D179" s="7" t="s">
        <v>22</v>
      </c>
      <c r="E179" s="49" t="s">
        <v>41</v>
      </c>
      <c r="F179" s="50">
        <v>200</v>
      </c>
      <c r="G179" s="50">
        <v>0.04</v>
      </c>
      <c r="H179" s="50">
        <v>0</v>
      </c>
      <c r="I179" s="51">
        <v>15.1</v>
      </c>
      <c r="J179" s="50">
        <v>61.8</v>
      </c>
      <c r="K179" s="43"/>
    </row>
    <row r="180" spans="1:11" ht="14.4" x14ac:dyDescent="0.3">
      <c r="A180" s="24"/>
      <c r="B180" s="16"/>
      <c r="C180" s="11"/>
      <c r="D180" s="7" t="s">
        <v>23</v>
      </c>
      <c r="E180" s="49" t="s">
        <v>39</v>
      </c>
      <c r="F180" s="50">
        <v>60</v>
      </c>
      <c r="G180" s="50">
        <v>7</v>
      </c>
      <c r="H180" s="50">
        <v>9</v>
      </c>
      <c r="I180" s="51">
        <v>9.98</v>
      </c>
      <c r="J180" s="50">
        <v>191</v>
      </c>
      <c r="K180" s="43"/>
    </row>
    <row r="181" spans="1:11" ht="14.4" x14ac:dyDescent="0.3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5" thickBot="1" x14ac:dyDescent="0.35">
      <c r="A182" s="24"/>
      <c r="B182" s="16"/>
      <c r="C182" s="11"/>
      <c r="D182" s="55" t="s">
        <v>26</v>
      </c>
      <c r="E182" s="49" t="s">
        <v>46</v>
      </c>
      <c r="F182" s="50">
        <v>60</v>
      </c>
      <c r="G182" s="50">
        <v>0.66</v>
      </c>
      <c r="H182" s="50">
        <v>0.12</v>
      </c>
      <c r="I182" s="51">
        <v>2.2799999999999998</v>
      </c>
      <c r="J182" s="50">
        <v>13</v>
      </c>
      <c r="K182" s="43"/>
    </row>
    <row r="183" spans="1:11" ht="14.4" x14ac:dyDescent="0.3">
      <c r="A183" s="24"/>
      <c r="B183" s="16"/>
      <c r="C183" s="11"/>
      <c r="D183" s="55" t="s">
        <v>29</v>
      </c>
      <c r="E183" s="57"/>
      <c r="F183" s="56"/>
      <c r="G183" s="56"/>
      <c r="H183" s="56"/>
      <c r="I183" s="58"/>
      <c r="J183" s="56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515</v>
      </c>
      <c r="G184" s="20">
        <f t="shared" ref="G184:J184" si="75">SUM(G177:G183)</f>
        <v>18.7</v>
      </c>
      <c r="H184" s="20">
        <f t="shared" si="75"/>
        <v>19.12</v>
      </c>
      <c r="I184" s="20">
        <f t="shared" si="75"/>
        <v>67.36</v>
      </c>
      <c r="J184" s="20">
        <f t="shared" si="75"/>
        <v>574.79999999999995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4.4" x14ac:dyDescent="0.3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4.4" x14ac:dyDescent="0.3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4.4" x14ac:dyDescent="0.3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4.4" x14ac:dyDescent="0.3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4.4" x14ac:dyDescent="0.3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4.4" x14ac:dyDescent="0.3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515</v>
      </c>
      <c r="G195" s="33">
        <f t="shared" ref="G195" si="77">G184+G194</f>
        <v>18.7</v>
      </c>
      <c r="H195" s="33">
        <f t="shared" ref="H195" si="78">H184+H194</f>
        <v>19.12</v>
      </c>
      <c r="I195" s="33">
        <f t="shared" ref="I195" si="79">I184+I194</f>
        <v>67.36</v>
      </c>
      <c r="J195" s="33">
        <f t="shared" ref="J195" si="80">J184+J194</f>
        <v>574.79999999999995</v>
      </c>
      <c r="K195" s="33"/>
    </row>
    <row r="196" spans="1:11" ht="13.8" thickBot="1" x14ac:dyDescent="0.3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520.5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18.540999999999997</v>
      </c>
      <c r="H196" s="35">
        <f t="shared" si="81"/>
        <v>17.600999999999999</v>
      </c>
      <c r="I196" s="35">
        <f t="shared" si="81"/>
        <v>68.957000000000008</v>
      </c>
      <c r="J196" s="35">
        <f t="shared" si="81"/>
        <v>550.86800000000017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dcterms:created xsi:type="dcterms:W3CDTF">2022-05-16T14:23:56Z</dcterms:created>
  <dcterms:modified xsi:type="dcterms:W3CDTF">2025-02-08T11:36:56Z</dcterms:modified>
</cp:coreProperties>
</file>